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Donautherm Dämmstoffe GmbH</t>
        </is>
      </c>
      <c r="K6" s="2" t="inlineStr">
        <is>
          <t>Pannonia Isoliertechnik KG</t>
        </is>
      </c>
      <c r="O6" s="2" t="inlineStr">
        <is>
          <t>Marchfelder Baustoffhandel GmbH</t>
        </is>
      </c>
      <c r="S6" s="2" t="inlineStr">
        <is>
          <t>Kremstaler Dämmstoffvertrieb GmbH</t>
        </is>
      </c>
      <c r="W6" s="2" t="inlineStr">
        <is>
          <t>Tullnerfelder Baustoffe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eingeladen</t>
        </is>
      </c>
      <c r="K7" s="5" t="inlineStr">
        <is>
          <t>eingeladen</t>
        </is>
      </c>
      <c r="O7" s="5" t="inlineStr">
        <is>
          <t>eingeladen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n"/>
      <c r="K8" s="5" t="n"/>
      <c r="O8" s="5" t="n"/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09.31.04A</t>
        </is>
      </c>
      <c r="B10" s="9" t="n">
        <v>486.1</v>
      </c>
      <c r="C10" t="inlineStr">
        <is>
          <t>m²</t>
        </is>
      </c>
      <c r="D10" s="5" t="inlineStr">
        <is>
          <t>Perimeterdämmung XPS, Dicke 12 cm, druckfest</t>
        </is>
      </c>
      <c r="E10" s="10" t="n">
        <v>18.2</v>
      </c>
      <c r="F10" s="10">
        <f>IF(E10="","",ROUND($B10*E10,2))</f>
        <v/>
      </c>
      <c r="G10" s="10" t="n"/>
      <c r="I10" s="10">
        <f>IF(G10="","",ROUND(G10*(1-H10/100),2))</f>
        <v/>
      </c>
      <c r="J10" s="10">
        <f>IF(I10="","",ROUND($B10*I10,2))</f>
        <v/>
      </c>
      <c r="K10" s="10" t="n"/>
      <c r="M10" s="10">
        <f>IF(K10="","",ROUND(K10*(1-L10/100),2))</f>
        <v/>
      </c>
      <c r="N10" s="10">
        <f>IF(M10="","",ROUND($B10*M10,2))</f>
        <v/>
      </c>
      <c r="O10" s="10" t="n"/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35.69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09.31.06A</t>
        </is>
      </c>
      <c r="B11" s="9" t="n">
        <v>1284.5</v>
      </c>
      <c r="C11" t="inlineStr">
        <is>
          <t>m²</t>
        </is>
      </c>
      <c r="D11" s="5" t="inlineStr">
        <is>
          <t>Dämmung unter Bodenplatte, XPS, Dicke 16 cm, druckfest</t>
        </is>
      </c>
      <c r="E11" s="10" t="n">
        <v>24.1</v>
      </c>
      <c r="F11" s="10">
        <f>IF(E11="","",ROUND($B11*E11,2))</f>
        <v/>
      </c>
      <c r="G11" s="10" t="n"/>
      <c r="I11" s="10">
        <f>IF(G11="","",ROUND(G11*(1-H11/100),2))</f>
        <v/>
      </c>
      <c r="J11" s="10">
        <f>IF(I11="","",ROUND($B11*I11,2))</f>
        <v/>
      </c>
      <c r="K11" s="10" t="n"/>
      <c r="M11" s="10">
        <f>IF(K11="","",ROUND(K11*(1-L11/100),2))</f>
        <v/>
      </c>
      <c r="N11" s="10">
        <f>IF(M11="","",ROUND($B11*M11,2))</f>
        <v/>
      </c>
      <c r="O11" s="10" t="n"/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43.52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s="12" t="inlineStr">
        <is>
          <t>Summe</t>
        </is>
      </c>
      <c r="F12" s="13">
        <f>SUBTOTAL(9,F10:F11)</f>
        <v/>
      </c>
      <c r="J12" s="13">
        <f>SUBTOTAL(9,J10:J11)</f>
        <v/>
      </c>
      <c r="N12" s="13">
        <f>SUBTOTAL(9,N10:N11)</f>
        <v/>
      </c>
      <c r="R12" s="13">
        <f>SUBTOTAL(9,R10:R11)</f>
        <v/>
      </c>
      <c r="V12" s="13">
        <f>SUBTOTAL(9,V10:V11)</f>
        <v/>
      </c>
      <c r="Z12" s="13">
        <f>SUBTOTAL(9,Z10:Z11)</f>
        <v/>
      </c>
      <c r="AA12" s="4" t="n"/>
      <c r="AB12" s="4" t="n"/>
      <c r="AC12" s="4" t="n"/>
      <c r="AD12" s="14">
        <f>SUBTOTAL(9,AD10:AD11)</f>
        <v/>
      </c>
    </row>
    <row r="13">
      <c r="A13" s="12" t="inlineStr">
        <is>
          <t>Abweichung zum Ansatz</t>
        </is>
      </c>
      <c r="AA13" s="4" t="n"/>
      <c r="AB13" s="4" t="n"/>
      <c r="AC13" s="4" t="n"/>
      <c r="AD13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Angebote eingelesen.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Donautherm</t>
        </is>
      </c>
      <c r="F6" s="7" t="inlineStr">
        <is>
          <t>Pannonia</t>
        </is>
      </c>
      <c r="G6" s="7" t="inlineStr">
        <is>
          <t>Marchfelder</t>
        </is>
      </c>
      <c r="H6" s="7" t="inlineStr">
        <is>
          <t>Kremstaler</t>
        </is>
      </c>
      <c r="I6" s="7" t="inlineStr">
        <is>
          <t>Tullnerfelder</t>
        </is>
      </c>
    </row>
    <row r="7">
      <c r="A7" t="inlineStr">
        <is>
          <t>Wärmeleitfähigkeit</t>
        </is>
      </c>
      <c r="B7" t="inlineStr">
        <is>
          <t>λD ≤ 0,035 W/(mK)</t>
        </is>
      </c>
      <c r="C7" t="inlineStr">
        <is>
          <t>Technische Vorbemerkungen.pdf</t>
        </is>
      </c>
      <c r="D7" t="n">
        <v>16</v>
      </c>
    </row>
    <row r="8">
      <c r="A8" t="inlineStr">
        <is>
          <t>Druckspannung</t>
        </is>
      </c>
      <c r="B8" t="inlineStr">
        <is>
          <t>CS(10\Y) ≥ 300 kPa</t>
        </is>
      </c>
      <c r="C8" t="inlineStr">
        <is>
          <t>Technische Vorbemerkungen.pdf</t>
        </is>
      </c>
      <c r="D8" t="n">
        <v>16</v>
      </c>
    </row>
    <row r="9">
      <c r="A9" t="inlineStr">
        <is>
          <t>Brandverhalten</t>
        </is>
      </c>
      <c r="B9" t="inlineStr">
        <is>
          <t>Euroklasse E</t>
        </is>
      </c>
      <c r="C9" t="inlineStr">
        <is>
          <t>Technische Vorbemerkungen.pdf</t>
        </is>
      </c>
      <c r="D9" t="n">
        <v>17</v>
      </c>
    </row>
    <row r="10">
      <c r="A10" t="inlineStr">
        <is>
          <t>Wasseraufnahme</t>
        </is>
      </c>
      <c r="B10" t="inlineStr">
        <is>
          <t>WL(T) ≤ 0,7 %</t>
        </is>
      </c>
      <c r="C10" t="inlineStr">
        <is>
          <t>Technische Vorbemerkungen.pdf</t>
        </is>
      </c>
      <c r="D10" t="n">
        <v>17</v>
      </c>
    </row>
    <row r="12">
      <c r="A12" s="12" t="inlineStr">
        <is>
          <t>Noch keine Angebote eingelesen.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8 Wärmedämmung XPS (XPS)</dc:title>
  <dcterms:created xmlns:dcterms="http://purl.org/dc/terms/" xmlns:xsi="http://www.w3.org/2001/XMLSchema-instance" xsi:type="dcterms:W3CDTF">2026-10-21T21:09:40Z</dcterms:created>
  <dcterms:modified xmlns:dcterms="http://purl.org/dc/terms/" xmlns:xsi="http://www.w3.org/2001/XMLSchema-instance" xsi:type="dcterms:W3CDTF">2026-10-21T21:09:40Z</dcterms:modified>
</cp:coreProperties>
</file>